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15135" windowHeight="8130"/>
  </bookViews>
  <sheets>
    <sheet name="ОРНМЦК" sheetId="1" r:id="rId1"/>
    <sheet name="Лист2" sheetId="2" r:id="rId2"/>
    <sheet name="Лист3" sheetId="3" r:id="rId3"/>
  </sheets>
  <calcPr calcId="124519"/>
</workbook>
</file>

<file path=xl/calcChain.xml><?xml version="1.0" encoding="utf-8"?>
<calcChain xmlns="http://schemas.openxmlformats.org/spreadsheetml/2006/main">
  <c r="G6" i="1"/>
  <c r="I6" s="1"/>
  <c r="G7"/>
  <c r="I7" s="1"/>
  <c r="I8" l="1"/>
</calcChain>
</file>

<file path=xl/sharedStrings.xml><?xml version="1.0" encoding="utf-8"?>
<sst xmlns="http://schemas.openxmlformats.org/spreadsheetml/2006/main" count="54" uniqueCount="47">
  <si>
    <t>Основные характеристики и требования</t>
  </si>
  <si>
    <t>Ед.тарифа</t>
  </si>
  <si>
    <t>Единичные цены (тарифы) руб*</t>
  </si>
  <si>
    <t>Количество средств измерений подлежащих поверке (шт.)</t>
  </si>
  <si>
    <t>Всего. Начальная цена вида услуг</t>
  </si>
  <si>
    <t>Проведение поверки средств измерений должны производиться обученными специалистами, аттестованными в качестве поверителей органами Государственной метрологической службы.</t>
  </si>
  <si>
    <t>руб.</t>
  </si>
  <si>
    <t>Итого начальная максимальная цена лота</t>
  </si>
  <si>
    <t>х</t>
  </si>
  <si>
    <t>Дата сбора данных</t>
  </si>
  <si>
    <t>Срок действия цен</t>
  </si>
  <si>
    <t>Номер п/п</t>
  </si>
  <si>
    <t>Адрес</t>
  </si>
  <si>
    <t>Телефон</t>
  </si>
  <si>
    <t>Главный врач                    _____________________ Каданцев В. А.</t>
  </si>
  <si>
    <t>* потенциальные участники размещения заказа, предоставившие Прейскуранты с наименованием услуг и ценами на оказываемые услуги.</t>
  </si>
  <si>
    <r>
      <t xml:space="preserve">В цену контракта включены </t>
    </r>
    <r>
      <rPr>
        <sz val="12"/>
        <color indexed="63"/>
        <rFont val="Times New Roman"/>
        <family val="1"/>
        <charset val="204"/>
      </rPr>
      <t xml:space="preserve">стоимость услуг, </t>
    </r>
    <r>
      <rPr>
        <sz val="12"/>
        <color indexed="8"/>
        <rFont val="Times New Roman"/>
        <family val="1"/>
        <charset val="204"/>
      </rPr>
      <t>все расходы,  в том числе командировочные расходы специалистов, необходимые для осуществления всех обязательств по контракту в полном объеме и надлежащего качества, уплату налогов, сборов и других обязательных платежей, и иные затраты Исполнителя.</t>
    </r>
  </si>
  <si>
    <t>Исполнитель: экономист отдела</t>
  </si>
  <si>
    <t>материально-технического снабжения</t>
  </si>
  <si>
    <t>тел./факс 8(34675) 6-79-98</t>
  </si>
  <si>
    <t>e-mail: mtsucgb@mail.ru</t>
  </si>
  <si>
    <t>Наименоваие поверяемого средства измерения</t>
  </si>
  <si>
    <t>Средняя цена</t>
  </si>
  <si>
    <t>Дозиметр ДКР-04</t>
  </si>
  <si>
    <t>Дозиметр ДКГ-АТ2503</t>
  </si>
  <si>
    <t>до 31 декабря 2012</t>
  </si>
  <si>
    <t>Начальник ОМТС            _____________________ Кажуро О.В.</t>
  </si>
  <si>
    <t>Шувалова Марина Олеговна</t>
  </si>
  <si>
    <t>ФБУ "УРАЛТЕСТ"</t>
  </si>
  <si>
    <t>620990, г.Екатеринбург, ул.Красноармейская, д.2А</t>
  </si>
  <si>
    <t>8(343)350-25-83;
8(343)350-40-81</t>
  </si>
  <si>
    <t>ФБУ "ЦСМ Московской области"</t>
  </si>
  <si>
    <t>119619, г.Москва, ул.Производственная, д.6, кор.13</t>
  </si>
  <si>
    <t>8(495)781-86-82</t>
  </si>
  <si>
    <t>ФГУП "ВНИИФТРИ"</t>
  </si>
  <si>
    <t>141570, Московская область, Солнечногорский р-он, п.Менделеево</t>
  </si>
  <si>
    <t>8(495) 535-92-10;
8(495) 535-93-34</t>
  </si>
  <si>
    <t>Наименование источника</t>
  </si>
  <si>
    <t>Дата, номер коммерческого предложения</t>
  </si>
  <si>
    <t>Вх.№316 от 02.02.2012г.</t>
  </si>
  <si>
    <t>Вх.№317 от 02.02.2012г.</t>
  </si>
  <si>
    <t>Вх.№318 от 05.03.2012г.</t>
  </si>
  <si>
    <r>
      <t xml:space="preserve">Способ размещения заказа                  </t>
    </r>
    <r>
      <rPr>
        <b/>
        <i/>
        <sz val="11"/>
        <color indexed="8"/>
        <rFont val="Calibri"/>
        <family val="2"/>
        <charset val="204"/>
      </rPr>
      <t>Запрос котировок</t>
    </r>
  </si>
  <si>
    <t>Обоснованием начальной (максимальной) цены контракта была использована информация коммерческих предложений фирм потенциальных участников размещения заказа. Начальная (максимальная) цена получена путем сложения средних цен, сформированных на основании предложенных цен потенциальными участниками размещения заказа.</t>
  </si>
  <si>
    <t>Обоснование расчета начальной (максимальной) цены контракта на оказание услуг по проведению поверки средств измерений для стационара
 (раздел 0901) за счет бюджета города Югорска (субсидии на выполнение муниципального задания) для нужд 
МБЛПУ "Центральная городская больница города Югорска"на второй квартал 2012 года</t>
  </si>
  <si>
    <t>06 марта 2012 года</t>
  </si>
  <si>
    <t>Начальная (максимальная) цена контракта: 85 177 (Восемьдесят пять тысяч сто семьдесят семь рублей) 00 копеек</t>
  </si>
</sst>
</file>

<file path=xl/styles.xml><?xml version="1.0" encoding="utf-8"?>
<styleSheet xmlns="http://schemas.openxmlformats.org/spreadsheetml/2006/main">
  <fonts count="6">
    <font>
      <sz val="11"/>
      <color theme="1"/>
      <name val="Calibri"/>
      <family val="2"/>
      <charset val="204"/>
      <scheme val="minor"/>
    </font>
    <font>
      <b/>
      <i/>
      <sz val="11"/>
      <color indexed="8"/>
      <name val="Calibri"/>
      <family val="2"/>
      <charset val="204"/>
    </font>
    <font>
      <sz val="12"/>
      <color theme="1"/>
      <name val="Times New Roman"/>
      <family val="1"/>
      <charset val="204"/>
    </font>
    <font>
      <b/>
      <sz val="11"/>
      <color theme="1"/>
      <name val="Calibri"/>
      <family val="2"/>
      <charset val="204"/>
      <scheme val="minor"/>
    </font>
    <font>
      <sz val="12"/>
      <color indexed="63"/>
      <name val="Times New Roman"/>
      <family val="1"/>
      <charset val="204"/>
    </font>
    <font>
      <sz val="12"/>
      <color indexed="8"/>
      <name val="Times New Roman"/>
      <family val="1"/>
      <charset val="204"/>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44">
    <xf numFmtId="0" fontId="0" fillId="0" borderId="0" xfId="0"/>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xf>
    <xf numFmtId="0" fontId="0" fillId="0" borderId="9" xfId="0" applyBorder="1" applyAlignment="1">
      <alignment horizont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0" xfId="0" applyFill="1" applyBorder="1" applyAlignment="1">
      <alignment horizontal="left" vertical="center" wrapText="1"/>
    </xf>
    <xf numFmtId="0" fontId="0" fillId="0" borderId="0" xfId="0" applyAlignment="1">
      <alignment horizontal="left"/>
    </xf>
    <xf numFmtId="1" fontId="0" fillId="0" borderId="2" xfId="0" applyNumberFormat="1" applyBorder="1" applyAlignment="1">
      <alignment horizontal="center" vertical="center" wrapText="1"/>
    </xf>
    <xf numFmtId="1" fontId="0" fillId="0" borderId="0" xfId="0" applyNumberFormat="1" applyBorder="1" applyAlignment="1">
      <alignment horizontal="center" vertical="center" wrapText="1"/>
    </xf>
    <xf numFmtId="1" fontId="0" fillId="0" borderId="0" xfId="0" applyNumberFormat="1"/>
    <xf numFmtId="1" fontId="0" fillId="0" borderId="0" xfId="0" applyNumberFormat="1" applyAlignment="1">
      <alignment horizontal="left"/>
    </xf>
    <xf numFmtId="0" fontId="0" fillId="0" borderId="0" xfId="0" applyBorder="1" applyAlignment="1"/>
    <xf numFmtId="1" fontId="0" fillId="0" borderId="0" xfId="0" applyNumberFormat="1" applyBorder="1" applyAlignment="1"/>
    <xf numFmtId="0" fontId="0" fillId="0" borderId="2" xfId="0" applyBorder="1" applyAlignment="1">
      <alignment horizontal="center" vertical="center" wrapText="1"/>
    </xf>
    <xf numFmtId="0" fontId="0" fillId="0" borderId="2" xfId="0" applyBorder="1" applyAlignment="1">
      <alignment horizontal="center"/>
    </xf>
    <xf numFmtId="2" fontId="0" fillId="0" borderId="2" xfId="0" applyNumberFormat="1"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0" fillId="2" borderId="2" xfId="0" applyFill="1" applyBorder="1" applyAlignment="1">
      <alignment horizontal="center" vertical="center" wrapText="1"/>
    </xf>
    <xf numFmtId="0" fontId="0" fillId="0" borderId="0" xfId="0" applyFill="1" applyBorder="1" applyAlignment="1">
      <alignment horizontal="left"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1" fontId="0" fillId="0" borderId="2" xfId="0" applyNumberFormat="1" applyBorder="1" applyAlignment="1">
      <alignment horizontal="center" vertical="center" wrapText="1"/>
    </xf>
    <xf numFmtId="0" fontId="2" fillId="0" borderId="0" xfId="0" applyFont="1" applyAlignment="1">
      <alignment wrapText="1"/>
    </xf>
    <xf numFmtId="0" fontId="0" fillId="0" borderId="0" xfId="0" applyAlignment="1">
      <alignment wrapText="1"/>
    </xf>
    <xf numFmtId="0" fontId="3" fillId="0" borderId="0" xfId="0" applyFont="1" applyFill="1" applyBorder="1" applyAlignment="1">
      <alignment horizontal="left" vertical="center" wrapText="1"/>
    </xf>
    <xf numFmtId="0" fontId="3" fillId="0" borderId="0" xfId="0" applyFont="1" applyAlignment="1">
      <alignment horizontal="left"/>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7" xfId="0" applyFont="1" applyBorder="1" applyAlignment="1">
      <alignment horizontal="center" vertical="center" wrapText="1"/>
    </xf>
    <xf numFmtId="0" fontId="0" fillId="0" borderId="17"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4"/>
  <sheetViews>
    <sheetView tabSelected="1" zoomScale="91" zoomScaleNormal="91" workbookViewId="0">
      <selection activeCell="I29" sqref="I29"/>
    </sheetView>
  </sheetViews>
  <sheetFormatPr defaultRowHeight="15"/>
  <cols>
    <col min="1" max="1" width="23.5703125" customWidth="1"/>
    <col min="2" max="2" width="40.140625" customWidth="1"/>
    <col min="3" max="3" width="15.42578125" customWidth="1"/>
    <col min="8" max="8" width="10.85546875" style="11" customWidth="1"/>
    <col min="9" max="9" width="12.42578125" customWidth="1"/>
  </cols>
  <sheetData>
    <row r="1" spans="1:9" ht="47.25" customHeight="1">
      <c r="A1" s="25" t="s">
        <v>44</v>
      </c>
      <c r="B1" s="25"/>
      <c r="C1" s="25"/>
      <c r="D1" s="25"/>
      <c r="E1" s="25"/>
      <c r="F1" s="25"/>
      <c r="G1" s="25"/>
      <c r="H1" s="25"/>
      <c r="I1" s="25"/>
    </row>
    <row r="3" spans="1:9">
      <c r="A3" s="13" t="s">
        <v>42</v>
      </c>
      <c r="B3" s="13"/>
      <c r="C3" s="13"/>
      <c r="D3" s="13"/>
      <c r="F3" s="13"/>
      <c r="G3" s="13"/>
      <c r="H3" s="14"/>
    </row>
    <row r="4" spans="1:9" ht="15" customHeight="1">
      <c r="A4" s="26" t="s">
        <v>21</v>
      </c>
      <c r="B4" s="26" t="s">
        <v>0</v>
      </c>
      <c r="C4" s="26" t="s">
        <v>1</v>
      </c>
      <c r="D4" s="26" t="s">
        <v>2</v>
      </c>
      <c r="E4" s="26"/>
      <c r="F4" s="26"/>
      <c r="G4" s="26"/>
      <c r="H4" s="27" t="s">
        <v>3</v>
      </c>
      <c r="I4" s="26" t="s">
        <v>4</v>
      </c>
    </row>
    <row r="5" spans="1:9" ht="75" customHeight="1">
      <c r="A5" s="26"/>
      <c r="B5" s="26"/>
      <c r="C5" s="26"/>
      <c r="D5" s="16">
        <v>1</v>
      </c>
      <c r="E5" s="16">
        <v>2</v>
      </c>
      <c r="F5" s="16">
        <v>3</v>
      </c>
      <c r="G5" s="15" t="s">
        <v>22</v>
      </c>
      <c r="H5" s="27"/>
      <c r="I5" s="26"/>
    </row>
    <row r="6" spans="1:9" ht="75" customHeight="1">
      <c r="A6" s="15" t="s">
        <v>23</v>
      </c>
      <c r="B6" s="23" t="s">
        <v>5</v>
      </c>
      <c r="C6" s="1" t="s">
        <v>6</v>
      </c>
      <c r="D6" s="17">
        <v>5508.7</v>
      </c>
      <c r="E6" s="17">
        <v>7315.62</v>
      </c>
      <c r="F6" s="17">
        <v>6490</v>
      </c>
      <c r="G6" s="17">
        <f>(D6+E6+F6)/3</f>
        <v>6438.1066666666666</v>
      </c>
      <c r="H6" s="9">
        <v>4</v>
      </c>
      <c r="I6" s="17">
        <f>G6*H6</f>
        <v>25752.426666666666</v>
      </c>
    </row>
    <row r="7" spans="1:9" ht="74.25" customHeight="1">
      <c r="A7" s="15" t="s">
        <v>24</v>
      </c>
      <c r="B7" s="23" t="s">
        <v>5</v>
      </c>
      <c r="C7" s="1" t="s">
        <v>6</v>
      </c>
      <c r="D7" s="17">
        <v>4418.4799999999996</v>
      </c>
      <c r="E7" s="17">
        <v>6918.71</v>
      </c>
      <c r="F7" s="17">
        <v>6490</v>
      </c>
      <c r="G7" s="17">
        <f>(D7+E7+F7)/3</f>
        <v>5942.3966666666665</v>
      </c>
      <c r="H7" s="9">
        <v>10</v>
      </c>
      <c r="I7" s="17">
        <f>G7*H7</f>
        <v>59423.966666666667</v>
      </c>
    </row>
    <row r="8" spans="1:9" ht="30" customHeight="1">
      <c r="A8" s="1" t="s">
        <v>7</v>
      </c>
      <c r="B8" s="1" t="s">
        <v>8</v>
      </c>
      <c r="C8" s="1" t="s">
        <v>8</v>
      </c>
      <c r="D8" s="1" t="s">
        <v>8</v>
      </c>
      <c r="E8" s="1" t="s">
        <v>8</v>
      </c>
      <c r="F8" s="1"/>
      <c r="G8" s="1" t="s">
        <v>8</v>
      </c>
      <c r="H8" s="9" t="s">
        <v>8</v>
      </c>
      <c r="I8" s="17">
        <f>I6+I7</f>
        <v>85176.393333333341</v>
      </c>
    </row>
    <row r="9" spans="1:9" ht="15.75" customHeight="1">
      <c r="A9" s="1" t="s">
        <v>9</v>
      </c>
      <c r="B9" s="26" t="s">
        <v>45</v>
      </c>
      <c r="C9" s="26"/>
      <c r="D9" s="26"/>
      <c r="E9" s="26"/>
      <c r="F9" s="26"/>
      <c r="G9" s="26"/>
      <c r="H9" s="26"/>
      <c r="I9" s="26"/>
    </row>
    <row r="10" spans="1:9" ht="15.75" customHeight="1">
      <c r="A10" s="1" t="s">
        <v>10</v>
      </c>
      <c r="B10" s="26" t="s">
        <v>25</v>
      </c>
      <c r="C10" s="26"/>
      <c r="D10" s="26"/>
      <c r="E10" s="26"/>
      <c r="F10" s="26"/>
      <c r="G10" s="26"/>
      <c r="H10" s="26"/>
      <c r="I10" s="26"/>
    </row>
    <row r="11" spans="1:9">
      <c r="A11" s="2"/>
      <c r="B11" s="2"/>
      <c r="C11" s="2"/>
      <c r="D11" s="2"/>
      <c r="E11" s="2"/>
      <c r="F11" s="2"/>
      <c r="G11" s="2"/>
      <c r="H11" s="10"/>
      <c r="I11" s="2"/>
    </row>
    <row r="12" spans="1:9" ht="22.5" customHeight="1">
      <c r="A12" s="30" t="s">
        <v>46</v>
      </c>
      <c r="B12" s="31"/>
      <c r="C12" s="31"/>
      <c r="D12" s="31"/>
      <c r="E12" s="31"/>
      <c r="F12" s="31"/>
      <c r="G12" s="31"/>
      <c r="H12" s="31"/>
      <c r="I12" s="31"/>
    </row>
    <row r="13" spans="1:9" ht="15" customHeight="1">
      <c r="A13" s="28" t="s">
        <v>16</v>
      </c>
      <c r="B13" s="29"/>
      <c r="C13" s="29"/>
      <c r="D13" s="29"/>
      <c r="E13" s="29"/>
      <c r="F13" s="29"/>
      <c r="G13" s="29"/>
      <c r="H13" s="29"/>
      <c r="I13" s="29"/>
    </row>
    <row r="14" spans="1:9">
      <c r="A14" s="29"/>
      <c r="B14" s="29"/>
      <c r="C14" s="29"/>
      <c r="D14" s="29"/>
      <c r="E14" s="29"/>
      <c r="F14" s="29"/>
      <c r="G14" s="29"/>
      <c r="H14" s="29"/>
      <c r="I14" s="29"/>
    </row>
    <row r="15" spans="1:9" ht="45" customHeight="1">
      <c r="A15" s="29"/>
      <c r="B15" s="29"/>
      <c r="C15" s="29"/>
      <c r="D15" s="29"/>
      <c r="E15" s="29"/>
      <c r="F15" s="29"/>
      <c r="G15" s="29"/>
      <c r="H15" s="29"/>
      <c r="I15" s="29"/>
    </row>
    <row r="16" spans="1:9">
      <c r="A16" s="24"/>
      <c r="B16" s="24"/>
      <c r="C16" s="24"/>
      <c r="D16" s="24"/>
      <c r="E16" s="24"/>
      <c r="F16" s="24"/>
      <c r="G16" s="24"/>
      <c r="H16" s="24"/>
      <c r="I16" s="24"/>
    </row>
    <row r="17" spans="1:9" ht="24.75" customHeight="1">
      <c r="A17" t="s">
        <v>15</v>
      </c>
    </row>
    <row r="18" spans="1:9" ht="15.75" thickBot="1"/>
    <row r="19" spans="1:9" ht="31.5" customHeight="1" thickBot="1">
      <c r="A19" s="3" t="s">
        <v>11</v>
      </c>
      <c r="B19" s="18" t="s">
        <v>37</v>
      </c>
      <c r="C19" s="22" t="s">
        <v>38</v>
      </c>
      <c r="D19" s="36" t="s">
        <v>12</v>
      </c>
      <c r="E19" s="36"/>
      <c r="F19" s="36"/>
      <c r="G19" s="37"/>
      <c r="H19" s="36" t="s">
        <v>13</v>
      </c>
      <c r="I19" s="38"/>
    </row>
    <row r="20" spans="1:9" ht="30.75" customHeight="1">
      <c r="A20" s="4">
        <v>1</v>
      </c>
      <c r="B20" s="20" t="s">
        <v>28</v>
      </c>
      <c r="C20" s="19" t="s">
        <v>39</v>
      </c>
      <c r="D20" s="39" t="s">
        <v>29</v>
      </c>
      <c r="E20" s="40"/>
      <c r="F20" s="40"/>
      <c r="G20" s="41"/>
      <c r="H20" s="40" t="s">
        <v>30</v>
      </c>
      <c r="I20" s="41"/>
    </row>
    <row r="21" spans="1:9" ht="30" customHeight="1" thickBot="1">
      <c r="A21" s="5">
        <v>2</v>
      </c>
      <c r="B21" s="21" t="s">
        <v>31</v>
      </c>
      <c r="C21" s="19" t="s">
        <v>40</v>
      </c>
      <c r="D21" s="42" t="s">
        <v>32</v>
      </c>
      <c r="E21" s="42"/>
      <c r="F21" s="42"/>
      <c r="G21" s="43"/>
      <c r="H21" s="34" t="s">
        <v>33</v>
      </c>
      <c r="I21" s="35"/>
    </row>
    <row r="22" spans="1:9" ht="32.25" customHeight="1" thickBot="1">
      <c r="A22" s="6">
        <v>3</v>
      </c>
      <c r="B22" s="21" t="s">
        <v>34</v>
      </c>
      <c r="C22" s="19" t="s">
        <v>41</v>
      </c>
      <c r="D22" s="32" t="s">
        <v>35</v>
      </c>
      <c r="E22" s="32"/>
      <c r="F22" s="32"/>
      <c r="G22" s="33"/>
      <c r="H22" s="34" t="s">
        <v>36</v>
      </c>
      <c r="I22" s="35"/>
    </row>
    <row r="24" spans="1:9" ht="47.25" customHeight="1">
      <c r="A24" s="29" t="s">
        <v>43</v>
      </c>
      <c r="B24" s="29"/>
      <c r="C24" s="29"/>
      <c r="D24" s="29"/>
      <c r="E24" s="29"/>
      <c r="F24" s="29"/>
      <c r="G24" s="29"/>
      <c r="H24" s="29"/>
      <c r="I24" s="29"/>
    </row>
    <row r="25" spans="1:9">
      <c r="A25" s="7"/>
      <c r="B25" s="8"/>
      <c r="C25" s="8"/>
      <c r="D25" s="8"/>
      <c r="E25" s="8"/>
      <c r="F25" s="8"/>
      <c r="G25" s="8"/>
      <c r="H25" s="12"/>
      <c r="I25" s="8"/>
    </row>
    <row r="26" spans="1:9">
      <c r="A26" t="s">
        <v>14</v>
      </c>
    </row>
    <row r="28" spans="1:9">
      <c r="A28" t="s">
        <v>26</v>
      </c>
    </row>
    <row r="30" spans="1:9">
      <c r="A30" t="s">
        <v>17</v>
      </c>
    </row>
    <row r="31" spans="1:9">
      <c r="A31" t="s">
        <v>18</v>
      </c>
    </row>
    <row r="32" spans="1:9">
      <c r="A32" t="s">
        <v>27</v>
      </c>
    </row>
    <row r="33" spans="1:1">
      <c r="A33" t="s">
        <v>19</v>
      </c>
    </row>
    <row r="34" spans="1:1">
      <c r="A34" t="s">
        <v>20</v>
      </c>
    </row>
  </sheetData>
  <mergeCells count="21">
    <mergeCell ref="D22:G22"/>
    <mergeCell ref="H22:I22"/>
    <mergeCell ref="A24:I24"/>
    <mergeCell ref="D19:G19"/>
    <mergeCell ref="H19:I19"/>
    <mergeCell ref="D20:G20"/>
    <mergeCell ref="H20:I20"/>
    <mergeCell ref="D21:G21"/>
    <mergeCell ref="H21:I21"/>
    <mergeCell ref="A16:I16"/>
    <mergeCell ref="A1:I1"/>
    <mergeCell ref="A4:A5"/>
    <mergeCell ref="B4:B5"/>
    <mergeCell ref="C4:C5"/>
    <mergeCell ref="D4:G4"/>
    <mergeCell ref="H4:H5"/>
    <mergeCell ref="I4:I5"/>
    <mergeCell ref="A13:I15"/>
    <mergeCell ref="B9:I9"/>
    <mergeCell ref="B10:I10"/>
    <mergeCell ref="A12:I12"/>
  </mergeCells>
  <pageMargins left="0.39" right="0.37" top="0.28000000000000003" bottom="0.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ОРНМЦК</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User2</cp:lastModifiedBy>
  <cp:lastPrinted>2012-03-06T02:19:06Z</cp:lastPrinted>
  <dcterms:created xsi:type="dcterms:W3CDTF">2011-06-21T03:10:29Z</dcterms:created>
  <dcterms:modified xsi:type="dcterms:W3CDTF">2012-03-06T03:06:30Z</dcterms:modified>
</cp:coreProperties>
</file>